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B14"/>
  <c r="C9"/>
  <c r="B18"/>
  <c r="B16"/>
  <c r="B9"/>
  <c r="D14" l="1"/>
  <c r="B17"/>
  <c r="B15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<sst xmlns="http://schemas.openxmlformats.org/spreadsheetml/2006/main" count="20" uniqueCount="20">
  <si>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</si>
  <si>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</si>
  <si>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</si>
  <si>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</si>
  <si>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</si>
  <si>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</si>
  <si>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</si>
  <si>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</si>
  <si>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</si>
  <si>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</si>
  <si>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</si>
  <si>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</si>
  <si>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</si>
  <si>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</si>
  <si>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</si>
  <si>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</si>
  <si>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</si>
  <si>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</si>
  <si>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</si>
  <si>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01.05.2021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</si>
</sst>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0" sqref="C20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760903530.08/1000</f>
        <v>760903.53008000006</v>
      </c>
      <c r="C9" s="3">
        <f>447541543.6/1000</f>
        <v>447541.54360000003</v>
      </c>
      <c r="D9" s="4">
        <f>B9-C9</f>
        <v>313361.98648000002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v>0</v>
      </c>
      <c r="D11" s="4">
        <f t="shared" ref="D11:D19" si="0">B11-C11</f>
        <v>0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760903530.08/1000</f>
        <v>760903.53008000006</v>
      </c>
      <c r="C14" s="3">
        <f>447522727.6/1000</f>
        <v>447522.72760000004</v>
      </c>
      <c r="D14" s="4">
        <f>B14-C14</f>
        <v>313380.80248000001</v>
      </c>
    </row>
    <row r="15" spans="1:4" ht="41.25" customHeight="1">
      <c r="A15" s="12" t="s">
        <v>13</v>
      </c>
      <c r="B15" s="17">
        <f>356675300/1000</f>
        <v>356675.3</v>
      </c>
      <c r="C15" s="17">
        <f>214005180/1000</f>
        <v>214005.18</v>
      </c>
      <c r="D15" s="4">
        <f t="shared" si="0"/>
        <v>142670.12</v>
      </c>
    </row>
    <row r="16" spans="1:4" ht="41.25" customHeight="1">
      <c r="A16" s="12" t="s">
        <v>18</v>
      </c>
      <c r="B16" s="17">
        <f>15050000/1000</f>
        <v>15050</v>
      </c>
      <c r="C16" s="17">
        <f>1854965.75/1000</f>
        <v>1854.9657500000001</v>
      </c>
      <c r="D16" s="4">
        <f t="shared" si="0"/>
        <v>13195.034250000001</v>
      </c>
    </row>
    <row r="17" spans="1:4" ht="47.25" customHeight="1">
      <c r="A17" s="12" t="s">
        <v>14</v>
      </c>
      <c r="B17" s="17">
        <f>382234800/1000</f>
        <v>382234.8</v>
      </c>
      <c r="C17" s="17">
        <f>229340880/1000</f>
        <v>229340.88</v>
      </c>
      <c r="D17" s="4">
        <f t="shared" si="0"/>
        <v>152893.91999999998</v>
      </c>
    </row>
    <row r="18" spans="1:4" ht="30" customHeight="1">
      <c r="A18" s="12" t="s">
        <v>15</v>
      </c>
      <c r="B18" s="17">
        <f>6943430.08/1000</f>
        <v>6943.4300800000001</v>
      </c>
      <c r="C18" s="15">
        <f>2321701.85/1000</f>
        <v>2321.7018499999999</v>
      </c>
      <c r="D18" s="4">
        <f t="shared" si="0"/>
        <v>4621.7282300000006</v>
      </c>
    </row>
    <row r="19" spans="1:4" ht="23.25" customHeight="1">
      <c r="A19" s="8" t="s">
        <v>16</v>
      </c>
      <c r="B19" s="15">
        <f>772246180.6/1000</f>
        <v>772246.18060000008</v>
      </c>
      <c r="C19" s="15">
        <f>324559177.35/1000</f>
        <v>324559.17735000001</v>
      </c>
      <c r="D19" s="4">
        <f t="shared" si="0"/>
        <v>447687.00325000007</v>
      </c>
    </row>
    <row r="20" spans="1:4" ht="39" customHeight="1">
      <c r="A20" s="9" t="s">
        <v>17</v>
      </c>
      <c r="B20" s="16">
        <v>0</v>
      </c>
      <c r="C20" s="16">
        <f>-122982366.25/1000</f>
        <v>-122982.36625000001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2021-06-29T08:27:22Z</dcterms:modified>
</cp:coreProperties>
</file>